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DRAM\Baja 2011 12\ERASMUS\Palyazati dokumentacio\2020_21\Fogyatekossag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23040" windowHeight="9024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52511"/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<sst xmlns="http://schemas.openxmlformats.org/spreadsheetml/2006/main" count="53" uniqueCount="52">
  <si>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</si>
  <si>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</si>
  <si>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</si>
  <si>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</si>
  <si>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</si>
  <si>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</si>
  <si>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</si>
  <si>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</si>
  <si>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</si>
  <si>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</si>
  <si>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</si>
  <si>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</si>
  <si>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</si>
  <si>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</si>
  <si>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</si>
  <si>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</si>
  <si>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</si>
  <si>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</si>
  <si>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</si>
  <si>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</si>
  <si>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</si>
  <si>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</si>
  <si>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</si>
  <si>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</si>
  <si>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</si>
  <si>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</si>
  <si>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</si>
  <si>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</si>
  <si>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</si>
  <si>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</si>
  <si>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</si>
  <si>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</si>
  <si>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</si>
  <si>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</si>
  <si>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</si>
  <si>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</si>
  <si>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</si>
  <si>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</si>
  <si>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</si>
  <si>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</si>
  <si>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</si>
  <si>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</si>
  <si>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</si>
  <si>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</si>
  <si>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</si>
  <si>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</si>
  <si>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</si>
  <si>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</si>
  <si>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</si>
  <si>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</si>
  <si>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</si>
  <si>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(2020/2021-es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</si>
</sst>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B73" sqref="B73:L73"/>
    </sheetView>
  </sheetViews>
  <sheetFormatPr defaultColWidth="0" defaultRowHeight="14.4" zeroHeight="1" x14ac:dyDescent="0.3"/>
  <cols>
    <col min="1" max="1" width="4.88671875" customWidth="1"/>
    <col min="2" max="4" width="9.109375" customWidth="1"/>
    <col min="5" max="5" width="11.109375" customWidth="1"/>
    <col min="6" max="6" width="7.88671875" customWidth="1"/>
    <col min="7" max="7" width="2" customWidth="1"/>
    <col min="8" max="9" width="9.109375" customWidth="1"/>
    <col min="10" max="10" width="3.88671875" customWidth="1"/>
    <col min="11" max="11" width="13.88671875" customWidth="1"/>
    <col min="12" max="12" width="7.5546875" customWidth="1"/>
    <col min="13" max="14" width="1.5546875" customWidth="1"/>
    <col min="15" max="16384" width="9.109375" hidden="1"/>
  </cols>
  <sheetData>
    <row r="1" spans="1:13" ht="42.75" customHeight="1" x14ac:dyDescent="0.3">
      <c r="A1" s="4"/>
      <c r="B1" s="62" t="s">
        <v>51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3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3">
      <c r="A4" s="74" t="s">
        <v>7</v>
      </c>
      <c r="B4" s="74"/>
      <c r="C4" s="74"/>
      <c r="D4" s="74"/>
      <c r="E4" s="75"/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3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3">
      <c r="A6" s="74" t="s">
        <v>19</v>
      </c>
      <c r="B6" s="74"/>
      <c r="C6" s="74"/>
      <c r="D6" s="74"/>
      <c r="E6" s="75"/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3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3">
      <c r="A8" s="74" t="s">
        <v>20</v>
      </c>
      <c r="B8" s="74"/>
      <c r="C8" s="74"/>
      <c r="D8" s="74"/>
      <c r="E8" s="75"/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3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3">
      <c r="A10" s="74" t="s">
        <v>0</v>
      </c>
      <c r="B10" s="74"/>
      <c r="C10" s="74"/>
      <c r="D10" s="74"/>
      <c r="E10" s="75"/>
      <c r="F10" s="75"/>
      <c r="G10" s="75"/>
      <c r="H10" s="75"/>
      <c r="I10" s="74" t="s">
        <v>1</v>
      </c>
      <c r="J10" s="74"/>
      <c r="K10" s="77"/>
      <c r="L10" s="77"/>
      <c r="M10" s="4"/>
    </row>
    <row r="11" spans="1:13" s="3" customFormat="1" ht="2.1" customHeight="1" x14ac:dyDescent="0.3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3">
      <c r="A12" s="74" t="s">
        <v>2</v>
      </c>
      <c r="B12" s="74"/>
      <c r="C12" s="74"/>
      <c r="D12" s="74"/>
      <c r="E12" s="75"/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3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3">
      <c r="A14" s="74" t="s">
        <v>3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3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3">
      <c r="A16" s="74" t="s">
        <v>4</v>
      </c>
      <c r="B16" s="74"/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3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3">
      <c r="A18" s="74" t="s">
        <v>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3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3">
      <c r="A20" s="74" t="s">
        <v>6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3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3">
      <c r="A22" s="74" t="s">
        <v>26</v>
      </c>
      <c r="B22" s="74"/>
      <c r="C22" s="74"/>
      <c r="D22" s="74"/>
      <c r="E22" s="75"/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3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3">
      <c r="A24" s="74" t="str">
        <f>IF(E22="hallgató","Évfolyam, szak:",IF(E22="oktató","Tanszék:",IF(E22="munkatárs","Egység, beosztás:","")))</f>
        <v/>
      </c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3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3">
      <c r="A26" s="74" t="str">
        <f>IF(E22="hallgató","OM azonosító:","")</f>
        <v/>
      </c>
      <c r="B26" s="74"/>
      <c r="C26" s="74"/>
      <c r="D26" s="74"/>
      <c r="E26" s="75"/>
      <c r="F26" s="75"/>
      <c r="G26" s="75"/>
      <c r="H26" s="75"/>
      <c r="I26" s="74" t="str">
        <f>IF(E22="hallgató","Képzési szint:","")</f>
        <v/>
      </c>
      <c r="J26" s="74"/>
      <c r="K26" s="76"/>
      <c r="L26" s="76"/>
      <c r="M26" s="4"/>
    </row>
    <row r="27" spans="1:13" s="3" customFormat="1" ht="2.1" customHeight="1" x14ac:dyDescent="0.3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3">
      <c r="A28" s="74" t="s">
        <v>21</v>
      </c>
      <c r="B28" s="74"/>
      <c r="C28" s="74"/>
      <c r="D28" s="74"/>
      <c r="E28" s="76"/>
      <c r="F28" s="76"/>
      <c r="G28" s="76"/>
      <c r="H28" s="76"/>
      <c r="I28" s="74" t="s">
        <v>27</v>
      </c>
      <c r="J28" s="74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3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3">
      <c r="A30" s="74" t="s">
        <v>28</v>
      </c>
      <c r="B30" s="74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3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3">
      <c r="A32" s="74" t="s">
        <v>30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3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3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3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3">
      <c r="A36" s="34"/>
      <c r="B36" s="72" t="s">
        <v>43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3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3">
      <c r="A38" s="27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3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3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3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3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45.75" customHeight="1" x14ac:dyDescent="0.2">
      <c r="A43" s="54"/>
      <c r="B43" s="86" t="s">
        <v>32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3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35">
      <c r="A45" s="57"/>
      <c r="B45" s="38" t="s">
        <v>37</v>
      </c>
      <c r="C45" s="78" t="s">
        <v>35</v>
      </c>
      <c r="D45" s="78"/>
      <c r="E45" s="78"/>
      <c r="F45" s="78"/>
      <c r="G45" s="78"/>
      <c r="H45" s="78"/>
      <c r="I45" s="78"/>
      <c r="J45" s="78" t="s">
        <v>36</v>
      </c>
      <c r="K45" s="78"/>
      <c r="L45" s="78"/>
      <c r="M45" s="58"/>
    </row>
    <row r="46" spans="1:13" ht="13.5" customHeight="1" x14ac:dyDescent="0.3">
      <c r="A46" s="27"/>
      <c r="B46" s="60">
        <v>1</v>
      </c>
      <c r="C46" s="81"/>
      <c r="D46" s="81"/>
      <c r="E46" s="81"/>
      <c r="F46" s="81"/>
      <c r="G46" s="81"/>
      <c r="H46" s="81"/>
      <c r="I46" s="81"/>
      <c r="J46" s="81"/>
      <c r="K46" s="82"/>
      <c r="L46" s="82"/>
      <c r="M46" s="11"/>
    </row>
    <row r="47" spans="1:13" ht="13.5" customHeight="1" x14ac:dyDescent="0.3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3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3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3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35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3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0</v>
      </c>
      <c r="L52" s="79"/>
      <c r="M52" s="11"/>
    </row>
    <row r="53" spans="1:13" ht="8.25" customHeight="1" x14ac:dyDescent="0.3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3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3">
      <c r="A55" s="22"/>
      <c r="B55" s="66" t="s">
        <v>38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3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21.75" customHeight="1" x14ac:dyDescent="0.3">
      <c r="A57" s="34"/>
      <c r="B57" s="72" t="s">
        <v>39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3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3">
      <c r="A59" s="27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3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3">
      <c r="A61" s="34"/>
      <c r="B61" s="72" t="s">
        <v>40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3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3">
      <c r="A63" s="27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3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3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3">
      <c r="A66" s="22"/>
      <c r="B66" s="66" t="s">
        <v>41</v>
      </c>
      <c r="C66" s="66"/>
      <c r="D66" s="66"/>
      <c r="E66" s="67" t="s">
        <v>42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3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3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3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3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3">
      <c r="A71" s="8"/>
      <c r="B71" s="64" t="s">
        <v>33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3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3">
      <c r="A73" s="8"/>
      <c r="B73" s="65" t="s">
        <v>34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3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3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3">
      <c r="A76" s="10"/>
      <c r="B76" s="10"/>
      <c r="C76" s="9" t="s">
        <v>15</v>
      </c>
      <c r="D76" s="83"/>
      <c r="E76" s="83"/>
      <c r="F76" s="23" t="str">
        <f ca="1">YEAR(TODAY())&amp;"."&amp;TEXT(MONTH(TODAY()),"00")&amp;"."</f>
        <v>2020.06.</v>
      </c>
      <c r="G76" s="89"/>
      <c r="H76" s="89"/>
      <c r="I76" s="21"/>
      <c r="J76" s="10"/>
      <c r="K76" s="10"/>
      <c r="L76" s="10"/>
      <c r="M76" s="4"/>
    </row>
    <row r="77" spans="1:14" x14ac:dyDescent="0.3">
      <c r="A77" s="10"/>
      <c r="B77" s="10"/>
      <c r="C77" s="9"/>
      <c r="D77" s="10"/>
      <c r="E77" s="10"/>
      <c r="F77" s="10"/>
      <c r="G77" s="10"/>
      <c r="H77" s="10"/>
      <c r="I77" s="87" t="s">
        <v>50</v>
      </c>
      <c r="J77" s="87"/>
      <c r="K77" s="87"/>
      <c r="L77" s="10"/>
      <c r="M77" s="4"/>
    </row>
    <row r="78" spans="1:14" hidden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3"/>
    <row r="80" spans="1:14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</sheetData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4.4" x14ac:dyDescent="0.3"/>
  <cols>
    <col min="1" max="1" width="9.6640625" bestFit="1" customWidth="1"/>
    <col min="3" max="3" width="31.88671875" bestFit="1" customWidth="1"/>
  </cols>
  <sheetData>
    <row r="1" spans="1:5" x14ac:dyDescent="0.3">
      <c r="A1" s="2" t="s">
        <v>14</v>
      </c>
    </row>
    <row r="2" spans="1:5" x14ac:dyDescent="0.3">
      <c r="A2" t="s">
        <v>18</v>
      </c>
      <c r="C2" t="s">
        <v>25</v>
      </c>
      <c r="E2" t="s">
        <v>44</v>
      </c>
    </row>
    <row r="3" spans="1:5" x14ac:dyDescent="0.3">
      <c r="A3" t="s">
        <v>17</v>
      </c>
      <c r="C3" t="s">
        <v>24</v>
      </c>
      <c r="E3" t="s">
        <v>45</v>
      </c>
    </row>
    <row r="4" spans="1:5" x14ac:dyDescent="0.3">
      <c r="A4" t="s">
        <v>16</v>
      </c>
      <c r="E4" t="s">
        <v>49</v>
      </c>
    </row>
    <row r="5" spans="1:5" x14ac:dyDescent="0.3">
      <c r="A5" t="s">
        <v>8</v>
      </c>
      <c r="C5" t="s">
        <v>23</v>
      </c>
      <c r="E5" t="s">
        <v>46</v>
      </c>
    </row>
    <row r="6" spans="1:5" x14ac:dyDescent="0.3">
      <c r="A6" t="s">
        <v>9</v>
      </c>
      <c r="C6" t="s">
        <v>22</v>
      </c>
      <c r="E6" t="s">
        <v>47</v>
      </c>
    </row>
    <row r="7" spans="1:5" x14ac:dyDescent="0.3">
      <c r="A7" t="s">
        <v>10</v>
      </c>
      <c r="E7" t="s">
        <v>48</v>
      </c>
    </row>
    <row r="8" spans="1:5" x14ac:dyDescent="0.3">
      <c r="A8" t="s">
        <v>11</v>
      </c>
      <c r="C8" t="s">
        <v>22</v>
      </c>
    </row>
    <row r="9" spans="1:5" x14ac:dyDescent="0.3">
      <c r="A9" t="s">
        <v>12</v>
      </c>
    </row>
    <row r="10" spans="1:5" x14ac:dyDescent="0.3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Pajrok Andor</cp:lastModifiedBy>
  <cp:lastPrinted>2017-03-27T12:23:15Z</cp:lastPrinted>
  <dcterms:created xsi:type="dcterms:W3CDTF">2014-04-04T06:41:24Z</dcterms:created>
  <dcterms:modified xsi:type="dcterms:W3CDTF">2020-06-12T09:20:55Z</dcterms:modified>
</cp:coreProperties>
</file>